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KI Kazuo\Desktop\Dドライブ\ローカル ディスク\2016ブリゲノム育種\荒木論文カンパチ\Genomics\Amberjack genome analysis-2\Supplement\"/>
    </mc:Choice>
  </mc:AlternateContent>
  <bookViews>
    <workbookView xWindow="0" yWindow="0" windowWidth="20460" windowHeight="12375" xr2:uid="{00000000-000D-0000-FFFF-FFFF00000000}"/>
  </bookViews>
  <sheets>
    <sheet name="summary" sheetId="1" r:id="rId1"/>
  </sheets>
  <calcPr calcId="171027"/>
</workbook>
</file>

<file path=xl/calcChain.xml><?xml version="1.0" encoding="utf-8"?>
<calcChain xmlns="http://schemas.openxmlformats.org/spreadsheetml/2006/main">
  <c r="I12" i="1" l="1"/>
  <c r="J12" i="1" s="1"/>
  <c r="H12" i="1"/>
  <c r="F12" i="1"/>
  <c r="I11" i="1"/>
  <c r="J11" i="1" s="1"/>
  <c r="H11" i="1"/>
  <c r="F11" i="1"/>
  <c r="I10" i="1"/>
  <c r="J10" i="1" s="1"/>
  <c r="H10" i="1"/>
  <c r="F10" i="1"/>
  <c r="I9" i="1"/>
  <c r="J9" i="1" s="1"/>
  <c r="H9" i="1"/>
  <c r="F9" i="1"/>
  <c r="I8" i="1"/>
  <c r="J8" i="1" s="1"/>
  <c r="H8" i="1"/>
  <c r="F8" i="1"/>
  <c r="I7" i="1"/>
  <c r="J7" i="1" s="1"/>
  <c r="H7" i="1"/>
  <c r="F7" i="1"/>
  <c r="I6" i="1"/>
  <c r="J6" i="1" s="1"/>
  <c r="H6" i="1"/>
  <c r="F6" i="1"/>
  <c r="I5" i="1"/>
  <c r="J5" i="1" s="1"/>
  <c r="H5" i="1"/>
  <c r="F5" i="1"/>
</calcChain>
</file>

<file path=xl/sharedStrings.xml><?xml version="1.0" encoding="utf-8"?>
<sst xmlns="http://schemas.openxmlformats.org/spreadsheetml/2006/main" count="51" uniqueCount="51">
  <si>
    <t>#
Mapped
  reads</t>
    <phoneticPr fontId="2"/>
  </si>
  <si>
    <t>% of
Unmapped
reads</t>
    <phoneticPr fontId="2"/>
  </si>
  <si>
    <t>#
Unmapped
  reads</t>
    <phoneticPr fontId="2"/>
  </si>
  <si>
    <t>% of
Duplicates
reads</t>
    <phoneticPr fontId="2"/>
  </si>
  <si>
    <t>#
Duplicates
  reads</t>
    <phoneticPr fontId="2"/>
  </si>
  <si>
    <t xml:space="preserve"> </t>
    <phoneticPr fontId="2"/>
  </si>
  <si>
    <t>Sample Name</t>
    <phoneticPr fontId="2"/>
  </si>
  <si>
    <t>Sample ID</t>
    <phoneticPr fontId="2"/>
  </si>
  <si>
    <t xml:space="preserve">#
Processed
  reads </t>
    <phoneticPr fontId="2"/>
  </si>
  <si>
    <t>% of
Mapped
reads</t>
    <phoneticPr fontId="2"/>
  </si>
  <si>
    <t>Ig7999</t>
  </si>
  <si>
    <t>Ig8000</t>
  </si>
  <si>
    <t>Ig8001</t>
  </si>
  <si>
    <t>Ig8002</t>
  </si>
  <si>
    <t>Ig8003</t>
  </si>
  <si>
    <t>Ig8004</t>
  </si>
  <si>
    <t>Ig8005</t>
  </si>
  <si>
    <t>Ig8006</t>
  </si>
  <si>
    <t>Ig8007</t>
  </si>
  <si>
    <t>Ig8008</t>
  </si>
  <si>
    <t>Ig8009</t>
  </si>
  <si>
    <t>Ig8010</t>
  </si>
  <si>
    <t>Ig4894</t>
  </si>
  <si>
    <t>Ig4895</t>
  </si>
  <si>
    <t>Ig4896</t>
  </si>
  <si>
    <t>Ig4897</t>
  </si>
  <si>
    <t>Ig4898</t>
  </si>
  <si>
    <t>Ig4899</t>
  </si>
  <si>
    <t>Ig4900</t>
  </si>
  <si>
    <t>Ig4901</t>
  </si>
  <si>
    <t>1(Kochi)</t>
    <phoneticPr fontId="2"/>
  </si>
  <si>
    <t>2(Kochi)</t>
    <phoneticPr fontId="2"/>
  </si>
  <si>
    <t>3(Kochi)</t>
    <phoneticPr fontId="2"/>
  </si>
  <si>
    <t>4(Kochi)</t>
    <phoneticPr fontId="2"/>
  </si>
  <si>
    <t>5(Kochi)</t>
    <phoneticPr fontId="2"/>
  </si>
  <si>
    <t>6(Kochi)</t>
    <phoneticPr fontId="2"/>
  </si>
  <si>
    <t>7(Kochi)</t>
    <phoneticPr fontId="2"/>
  </si>
  <si>
    <t>8(Kochi)</t>
    <phoneticPr fontId="2"/>
  </si>
  <si>
    <t>9(China)</t>
    <phoneticPr fontId="2"/>
  </si>
  <si>
    <t>10(China)</t>
    <phoneticPr fontId="2"/>
  </si>
  <si>
    <t>11(China)</t>
    <phoneticPr fontId="2"/>
  </si>
  <si>
    <t>12(China)</t>
    <phoneticPr fontId="2"/>
  </si>
  <si>
    <t>13(China)</t>
    <phoneticPr fontId="2"/>
  </si>
  <si>
    <t>14(China)</t>
    <phoneticPr fontId="2"/>
  </si>
  <si>
    <t>15(China)</t>
    <phoneticPr fontId="2"/>
  </si>
  <si>
    <t>16(China)</t>
    <phoneticPr fontId="2"/>
  </si>
  <si>
    <t>17(China)</t>
    <phoneticPr fontId="2"/>
  </si>
  <si>
    <t>18(China)</t>
    <phoneticPr fontId="2"/>
  </si>
  <si>
    <t>19(China)</t>
    <phoneticPr fontId="2"/>
  </si>
  <si>
    <t>20(China)</t>
    <phoneticPr fontId="2"/>
  </si>
  <si>
    <t>Table S2. Summary of the results of mapping the re-sequenced reads on the greater amberjack reference genome.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</si>
</sst>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4"/>
      <color theme="1"/>
      <name val="Times New Roman"/>
      <family val="1"/>
    </font>
    <font>
      <sz val="12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11" xfId="0" applyBorder="1">
      <alignment vertical="center"/>
    </xf>
    <xf numFmtId="0" fontId="3" fillId="2" borderId="19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vertical="center" wrapText="1"/>
    </xf>
    <xf numFmtId="2" fontId="21" fillId="0" borderId="17" xfId="1" applyNumberFormat="1" applyFont="1" applyFill="1" applyBorder="1" applyAlignment="1">
      <alignment horizontal="right" vertical="center"/>
    </xf>
    <xf numFmtId="38" fontId="21" fillId="0" borderId="17" xfId="1" applyFont="1" applyFill="1" applyBorder="1">
      <alignment vertical="center"/>
    </xf>
    <xf numFmtId="2" fontId="21" fillId="0" borderId="18" xfId="1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vertical="center" wrapText="1"/>
    </xf>
    <xf numFmtId="2" fontId="21" fillId="0" borderId="1" xfId="1" applyNumberFormat="1" applyFont="1" applyFill="1" applyBorder="1" applyAlignment="1">
      <alignment horizontal="right" vertical="center"/>
    </xf>
    <xf numFmtId="38" fontId="21" fillId="0" borderId="1" xfId="1" applyFont="1" applyFill="1" applyBorder="1">
      <alignment vertical="center"/>
    </xf>
    <xf numFmtId="2" fontId="21" fillId="0" borderId="15" xfId="1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vertical="center" wrapText="1"/>
    </xf>
    <xf numFmtId="2" fontId="21" fillId="0" borderId="13" xfId="1" applyNumberFormat="1" applyFont="1" applyFill="1" applyBorder="1" applyAlignment="1">
      <alignment horizontal="right" vertical="center"/>
    </xf>
    <xf numFmtId="38" fontId="21" fillId="0" borderId="13" xfId="1" applyFont="1" applyFill="1" applyBorder="1">
      <alignment vertical="center"/>
    </xf>
    <xf numFmtId="2" fontId="21" fillId="0" borderId="14" xfId="1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zoomScale="85" zoomScaleNormal="85" workbookViewId="0">
      <selection activeCell="O4" sqref="O4"/>
    </sheetView>
  </sheetViews>
  <sheetFormatPr defaultRowHeight="13.5" x14ac:dyDescent="0.15"/>
  <cols>
    <col min="1" max="1" width="9" customWidth="1"/>
    <col min="2" max="2" width="17.25" customWidth="1"/>
    <col min="3" max="3" width="12.5" customWidth="1"/>
    <col min="4" max="4" width="13.125" customWidth="1"/>
    <col min="5" max="5" width="12.5" customWidth="1"/>
    <col min="6" max="6" width="10.375" customWidth="1"/>
    <col min="7" max="7" width="11.625" customWidth="1"/>
    <col min="8" max="8" width="10.375" customWidth="1"/>
    <col min="9" max="9" width="11.625" customWidth="1"/>
    <col min="10" max="10" width="10.375" customWidth="1"/>
    <col min="11" max="11" width="11.625" customWidth="1"/>
    <col min="12" max="12" width="10.375" customWidth="1"/>
  </cols>
  <sheetData>
    <row r="1" spans="1:10" ht="20.25" customHeight="1" x14ac:dyDescent="0.15"/>
    <row r="2" spans="1:10" ht="29.25" customHeight="1" x14ac:dyDescent="0.15">
      <c r="B2" s="24" t="s">
        <v>50</v>
      </c>
      <c r="C2" s="25"/>
      <c r="D2" s="25"/>
      <c r="E2" s="25"/>
      <c r="F2" s="25"/>
      <c r="G2" s="25"/>
      <c r="H2" s="25"/>
      <c r="I2" s="25"/>
      <c r="J2" s="25"/>
    </row>
    <row r="3" spans="1:10" ht="34.5" customHeight="1" thickBot="1" x14ac:dyDescent="0.2"/>
    <row r="4" spans="1:10" ht="58.5" customHeight="1" thickBot="1" x14ac:dyDescent="0.2">
      <c r="A4" s="6"/>
      <c r="B4" s="2" t="s">
        <v>6</v>
      </c>
      <c r="C4" s="3" t="s">
        <v>7</v>
      </c>
      <c r="D4" s="4" t="s">
        <v>8</v>
      </c>
      <c r="E4" s="4" t="s">
        <v>0</v>
      </c>
      <c r="F4" s="4" t="s">
        <v>9</v>
      </c>
      <c r="G4" s="4" t="s">
        <v>4</v>
      </c>
      <c r="H4" s="4" t="s">
        <v>3</v>
      </c>
      <c r="I4" s="4" t="s">
        <v>2</v>
      </c>
      <c r="J4" s="5" t="s">
        <v>1</v>
      </c>
    </row>
    <row r="5" spans="1:10" ht="44.25" customHeight="1" x14ac:dyDescent="0.15">
      <c r="A5" s="1"/>
      <c r="B5" s="7" t="s">
        <v>30</v>
      </c>
      <c r="C5" s="8" t="s">
        <v>22</v>
      </c>
      <c r="D5" s="9">
        <v>170496916</v>
      </c>
      <c r="E5" s="9">
        <v>170305481</v>
      </c>
      <c r="F5" s="10">
        <f>E5/D5*100</f>
        <v>99.887719376695344</v>
      </c>
      <c r="G5" s="9">
        <v>3554380</v>
      </c>
      <c r="H5" s="10">
        <f>G5/D5*100</f>
        <v>2.0847180602375235</v>
      </c>
      <c r="I5" s="11">
        <f>D5-E5</f>
        <v>191435</v>
      </c>
      <c r="J5" s="12">
        <f>I5/D5*100</f>
        <v>0.11228062330464676</v>
      </c>
    </row>
    <row r="6" spans="1:10" ht="45" customHeight="1" x14ac:dyDescent="0.15">
      <c r="A6" s="1"/>
      <c r="B6" s="13" t="s">
        <v>31</v>
      </c>
      <c r="C6" s="14" t="s">
        <v>23</v>
      </c>
      <c r="D6" s="15">
        <v>183741450</v>
      </c>
      <c r="E6" s="15">
        <v>183507859</v>
      </c>
      <c r="F6" s="16">
        <f t="shared" ref="F6:F12" si="0">E6/D6*100</f>
        <v>99.872869730809242</v>
      </c>
      <c r="G6" s="15">
        <v>3877985</v>
      </c>
      <c r="H6" s="16">
        <f t="shared" ref="H6:H12" si="1">G6/D6*100</f>
        <v>2.1105662331498962</v>
      </c>
      <c r="I6" s="17">
        <f t="shared" ref="I6:I12" si="2">D6-E6</f>
        <v>233591</v>
      </c>
      <c r="J6" s="18">
        <f t="shared" ref="J6:J12" si="3">I6/D6*100</f>
        <v>0.1271302691907569</v>
      </c>
    </row>
    <row r="7" spans="1:10" ht="39" customHeight="1" x14ac:dyDescent="0.15">
      <c r="A7" s="1"/>
      <c r="B7" s="13" t="s">
        <v>32</v>
      </c>
      <c r="C7" s="14" t="s">
        <v>24</v>
      </c>
      <c r="D7" s="15">
        <v>176078374</v>
      </c>
      <c r="E7" s="15">
        <v>175874164</v>
      </c>
      <c r="F7" s="16">
        <f t="shared" si="0"/>
        <v>99.884023236152785</v>
      </c>
      <c r="G7" s="15">
        <v>4167281</v>
      </c>
      <c r="H7" s="16">
        <f t="shared" si="1"/>
        <v>2.3667193791782744</v>
      </c>
      <c r="I7" s="17">
        <f t="shared" si="2"/>
        <v>204210</v>
      </c>
      <c r="J7" s="18">
        <f t="shared" si="3"/>
        <v>0.11597676384721727</v>
      </c>
    </row>
    <row r="8" spans="1:10" ht="39" customHeight="1" x14ac:dyDescent="0.15">
      <c r="A8" s="1"/>
      <c r="B8" s="7" t="s">
        <v>33</v>
      </c>
      <c r="C8" s="14" t="s">
        <v>25</v>
      </c>
      <c r="D8" s="15">
        <v>174040394</v>
      </c>
      <c r="E8" s="15">
        <v>173859028</v>
      </c>
      <c r="F8" s="16">
        <f t="shared" si="0"/>
        <v>99.895790858758915</v>
      </c>
      <c r="G8" s="15">
        <v>3773461</v>
      </c>
      <c r="H8" s="16">
        <f t="shared" si="1"/>
        <v>2.1681524117901043</v>
      </c>
      <c r="I8" s="17">
        <f t="shared" si="2"/>
        <v>181366</v>
      </c>
      <c r="J8" s="18">
        <f t="shared" si="3"/>
        <v>0.10420914124108452</v>
      </c>
    </row>
    <row r="9" spans="1:10" ht="33" customHeight="1" x14ac:dyDescent="0.15">
      <c r="A9" s="1"/>
      <c r="B9" s="7" t="s">
        <v>34</v>
      </c>
      <c r="C9" s="14" t="s">
        <v>26</v>
      </c>
      <c r="D9" s="15">
        <v>171867606</v>
      </c>
      <c r="E9" s="15">
        <v>171703275</v>
      </c>
      <c r="F9" s="16">
        <f t="shared" si="0"/>
        <v>99.904385123046396</v>
      </c>
      <c r="G9" s="15">
        <v>3891191</v>
      </c>
      <c r="H9" s="16">
        <f t="shared" si="1"/>
        <v>2.26406307189733</v>
      </c>
      <c r="I9" s="17">
        <f t="shared" si="2"/>
        <v>164331</v>
      </c>
      <c r="J9" s="18">
        <f t="shared" si="3"/>
        <v>9.5614876953601144E-2</v>
      </c>
    </row>
    <row r="10" spans="1:10" ht="34.5" customHeight="1" x14ac:dyDescent="0.15">
      <c r="A10" s="1"/>
      <c r="B10" s="7" t="s">
        <v>35</v>
      </c>
      <c r="C10" s="14" t="s">
        <v>27</v>
      </c>
      <c r="D10" s="15">
        <v>185644292</v>
      </c>
      <c r="E10" s="15">
        <v>185445457</v>
      </c>
      <c r="F10" s="16">
        <f t="shared" si="0"/>
        <v>99.892894633140671</v>
      </c>
      <c r="G10" s="15">
        <v>4163557</v>
      </c>
      <c r="H10" s="16">
        <f t="shared" si="1"/>
        <v>2.2427605800021042</v>
      </c>
      <c r="I10" s="17">
        <f t="shared" si="2"/>
        <v>198835</v>
      </c>
      <c r="J10" s="18">
        <f t="shared" si="3"/>
        <v>0.10710536685932687</v>
      </c>
    </row>
    <row r="11" spans="1:10" ht="30" customHeight="1" x14ac:dyDescent="0.15">
      <c r="A11" s="1"/>
      <c r="B11" s="7" t="s">
        <v>36</v>
      </c>
      <c r="C11" s="14" t="s">
        <v>28</v>
      </c>
      <c r="D11" s="15">
        <v>183734708</v>
      </c>
      <c r="E11" s="15">
        <v>183539593</v>
      </c>
      <c r="F11" s="16">
        <f t="shared" si="0"/>
        <v>99.893806128344565</v>
      </c>
      <c r="G11" s="15">
        <v>3803221</v>
      </c>
      <c r="H11" s="16">
        <f t="shared" si="1"/>
        <v>2.0699524011543859</v>
      </c>
      <c r="I11" s="17">
        <f t="shared" si="2"/>
        <v>195115</v>
      </c>
      <c r="J11" s="18">
        <f t="shared" si="3"/>
        <v>0.1061938716554305</v>
      </c>
    </row>
    <row r="12" spans="1:10" ht="30.75" customHeight="1" x14ac:dyDescent="0.15">
      <c r="A12" s="1"/>
      <c r="B12" s="7" t="s">
        <v>37</v>
      </c>
      <c r="C12" s="14" t="s">
        <v>29</v>
      </c>
      <c r="D12" s="15">
        <v>181479456</v>
      </c>
      <c r="E12" s="15">
        <v>181269551</v>
      </c>
      <c r="F12" s="16">
        <f t="shared" si="0"/>
        <v>99.884336770328431</v>
      </c>
      <c r="G12" s="15">
        <v>4251282</v>
      </c>
      <c r="H12" s="16">
        <f t="shared" si="1"/>
        <v>2.3425692878426969</v>
      </c>
      <c r="I12" s="17">
        <f t="shared" si="2"/>
        <v>209905</v>
      </c>
      <c r="J12" s="18">
        <f t="shared" si="3"/>
        <v>0.1156632296715723</v>
      </c>
    </row>
    <row r="13" spans="1:10" ht="30.75" customHeight="1" x14ac:dyDescent="0.15">
      <c r="A13" s="1"/>
      <c r="B13" s="13" t="s">
        <v>38</v>
      </c>
      <c r="C13" s="14" t="s">
        <v>10</v>
      </c>
      <c r="D13" s="15">
        <v>170353418</v>
      </c>
      <c r="E13" s="15">
        <v>169709996</v>
      </c>
      <c r="F13" s="16">
        <v>99.622301678737074</v>
      </c>
      <c r="G13" s="15">
        <v>32937527</v>
      </c>
      <c r="H13" s="16">
        <v>19.33482015605933</v>
      </c>
      <c r="I13" s="17">
        <v>643422</v>
      </c>
      <c r="J13" s="18">
        <v>0.37769832126291708</v>
      </c>
    </row>
    <row r="14" spans="1:10" ht="30.75" customHeight="1" x14ac:dyDescent="0.15">
      <c r="A14" s="1"/>
      <c r="B14" s="13" t="s">
        <v>39</v>
      </c>
      <c r="C14" s="14" t="s">
        <v>11</v>
      </c>
      <c r="D14" s="15">
        <v>180604134</v>
      </c>
      <c r="E14" s="15">
        <v>179934031</v>
      </c>
      <c r="F14" s="16">
        <v>99.628965857448208</v>
      </c>
      <c r="G14" s="15">
        <v>32127413</v>
      </c>
      <c r="H14" s="16">
        <v>17.788858033559741</v>
      </c>
      <c r="I14" s="17">
        <v>670103</v>
      </c>
      <c r="J14" s="18">
        <v>0.37103414255179784</v>
      </c>
    </row>
    <row r="15" spans="1:10" ht="30.75" customHeight="1" x14ac:dyDescent="0.15">
      <c r="A15" s="1"/>
      <c r="B15" s="13" t="s">
        <v>40</v>
      </c>
      <c r="C15" s="14" t="s">
        <v>12</v>
      </c>
      <c r="D15" s="15">
        <v>164855752</v>
      </c>
      <c r="E15" s="15">
        <v>164302039</v>
      </c>
      <c r="F15" s="16">
        <v>99.664122729548438</v>
      </c>
      <c r="G15" s="15">
        <v>27854029</v>
      </c>
      <c r="H15" s="16">
        <v>16.896000692775342</v>
      </c>
      <c r="I15" s="17">
        <v>553713</v>
      </c>
      <c r="J15" s="18">
        <v>0.33587727045156424</v>
      </c>
    </row>
    <row r="16" spans="1:10" ht="30.75" customHeight="1" x14ac:dyDescent="0.15">
      <c r="A16" s="1"/>
      <c r="B16" s="13" t="s">
        <v>41</v>
      </c>
      <c r="C16" s="14" t="s">
        <v>13</v>
      </c>
      <c r="D16" s="15">
        <v>164386730</v>
      </c>
      <c r="E16" s="15">
        <v>163829912</v>
      </c>
      <c r="F16" s="16">
        <v>99.661275578630949</v>
      </c>
      <c r="G16" s="15">
        <v>26144457</v>
      </c>
      <c r="H16" s="16">
        <v>15.904238134063498</v>
      </c>
      <c r="I16" s="17">
        <v>556818</v>
      </c>
      <c r="J16" s="18">
        <v>0.33872442136904846</v>
      </c>
    </row>
    <row r="17" spans="1:10" ht="30.75" customHeight="1" x14ac:dyDescent="0.15">
      <c r="A17" s="1"/>
      <c r="B17" s="13" t="s">
        <v>42</v>
      </c>
      <c r="C17" s="14" t="s">
        <v>14</v>
      </c>
      <c r="D17" s="15">
        <v>169990956</v>
      </c>
      <c r="E17" s="15">
        <v>169378000</v>
      </c>
      <c r="F17" s="16">
        <v>99.639418464121107</v>
      </c>
      <c r="G17" s="15">
        <v>29039017</v>
      </c>
      <c r="H17" s="16">
        <v>17.082683504644798</v>
      </c>
      <c r="I17" s="17">
        <v>612956</v>
      </c>
      <c r="J17" s="18">
        <v>0.36058153587888525</v>
      </c>
    </row>
    <row r="18" spans="1:10" ht="30.75" customHeight="1" x14ac:dyDescent="0.15">
      <c r="A18" s="1"/>
      <c r="B18" s="13" t="s">
        <v>43</v>
      </c>
      <c r="C18" s="14" t="s">
        <v>15</v>
      </c>
      <c r="D18" s="15">
        <v>185161502</v>
      </c>
      <c r="E18" s="15">
        <v>184324677</v>
      </c>
      <c r="F18" s="16">
        <v>99.548056701333081</v>
      </c>
      <c r="G18" s="15">
        <v>27965427</v>
      </c>
      <c r="H18" s="16">
        <v>15.103262124110442</v>
      </c>
      <c r="I18" s="17">
        <v>836825</v>
      </c>
      <c r="J18" s="18">
        <v>0.45194329866691191</v>
      </c>
    </row>
    <row r="19" spans="1:10" ht="30.75" customHeight="1" x14ac:dyDescent="0.15">
      <c r="A19" s="1"/>
      <c r="B19" s="13" t="s">
        <v>44</v>
      </c>
      <c r="C19" s="14" t="s">
        <v>16</v>
      </c>
      <c r="D19" s="15">
        <v>159835586</v>
      </c>
      <c r="E19" s="15">
        <v>159320689</v>
      </c>
      <c r="F19" s="16">
        <v>99.677858346263392</v>
      </c>
      <c r="G19" s="15">
        <v>22434128</v>
      </c>
      <c r="H19" s="16">
        <v>14.035752964299203</v>
      </c>
      <c r="I19" s="17">
        <v>514897</v>
      </c>
      <c r="J19" s="18">
        <v>0.32214165373660908</v>
      </c>
    </row>
    <row r="20" spans="1:10" ht="30.75" customHeight="1" x14ac:dyDescent="0.15">
      <c r="A20" s="1"/>
      <c r="B20" s="13" t="s">
        <v>45</v>
      </c>
      <c r="C20" s="14" t="s">
        <v>17</v>
      </c>
      <c r="D20" s="15">
        <v>188588638</v>
      </c>
      <c r="E20" s="15">
        <v>188033926</v>
      </c>
      <c r="F20" s="16">
        <v>99.705861389168106</v>
      </c>
      <c r="G20" s="15">
        <v>28717572</v>
      </c>
      <c r="H20" s="16">
        <v>15.227625749118564</v>
      </c>
      <c r="I20" s="17">
        <v>554712</v>
      </c>
      <c r="J20" s="18">
        <v>0.29413861083189963</v>
      </c>
    </row>
    <row r="21" spans="1:10" ht="30.75" customHeight="1" x14ac:dyDescent="0.15">
      <c r="A21" s="1"/>
      <c r="B21" s="13" t="s">
        <v>46</v>
      </c>
      <c r="C21" s="14" t="s">
        <v>18</v>
      </c>
      <c r="D21" s="15">
        <v>159879726</v>
      </c>
      <c r="E21" s="15">
        <v>159183049</v>
      </c>
      <c r="F21" s="16">
        <v>99.564249315763774</v>
      </c>
      <c r="G21" s="15">
        <v>21427685</v>
      </c>
      <c r="H21" s="16">
        <v>13.402377859967061</v>
      </c>
      <c r="I21" s="17">
        <v>696677</v>
      </c>
      <c r="J21" s="18">
        <v>0.43575068423622398</v>
      </c>
    </row>
    <row r="22" spans="1:10" ht="30.75" customHeight="1" x14ac:dyDescent="0.15">
      <c r="A22" s="1"/>
      <c r="B22" s="13" t="s">
        <v>47</v>
      </c>
      <c r="C22" s="14" t="s">
        <v>19</v>
      </c>
      <c r="D22" s="15">
        <v>180371684</v>
      </c>
      <c r="E22" s="15">
        <v>179783100</v>
      </c>
      <c r="F22" s="16">
        <v>99.67368270509688</v>
      </c>
      <c r="G22" s="15">
        <v>30624125</v>
      </c>
      <c r="H22" s="16">
        <v>16.978344006590305</v>
      </c>
      <c r="I22" s="17">
        <v>588584</v>
      </c>
      <c r="J22" s="18">
        <v>0.32631729490311795</v>
      </c>
    </row>
    <row r="23" spans="1:10" ht="30.75" customHeight="1" x14ac:dyDescent="0.15">
      <c r="A23" s="1"/>
      <c r="B23" s="13" t="s">
        <v>48</v>
      </c>
      <c r="C23" s="14" t="s">
        <v>20</v>
      </c>
      <c r="D23" s="15">
        <v>176670890</v>
      </c>
      <c r="E23" s="15">
        <v>175934044</v>
      </c>
      <c r="F23" s="16">
        <v>99.582927328888189</v>
      </c>
      <c r="G23" s="15">
        <v>26068100</v>
      </c>
      <c r="H23" s="16">
        <v>14.755175569670815</v>
      </c>
      <c r="I23" s="17">
        <v>736846</v>
      </c>
      <c r="J23" s="18">
        <v>0.41707267111180574</v>
      </c>
    </row>
    <row r="24" spans="1:10" ht="30.75" customHeight="1" thickBot="1" x14ac:dyDescent="0.2">
      <c r="A24" s="1"/>
      <c r="B24" s="13" t="s">
        <v>49</v>
      </c>
      <c r="C24" s="19" t="s">
        <v>21</v>
      </c>
      <c r="D24" s="20">
        <v>171554662</v>
      </c>
      <c r="E24" s="20">
        <v>170991489</v>
      </c>
      <c r="F24" s="21">
        <v>99.671723873059193</v>
      </c>
      <c r="G24" s="20">
        <v>28182770</v>
      </c>
      <c r="H24" s="21">
        <v>16.427866005763224</v>
      </c>
      <c r="I24" s="22">
        <v>563173</v>
      </c>
      <c r="J24" s="23">
        <v>0.32827612694081143</v>
      </c>
    </row>
    <row r="29" spans="1:10" x14ac:dyDescent="0.15">
      <c r="F29" t="s">
        <v>5</v>
      </c>
    </row>
  </sheetData>
  <mergeCells count="1">
    <mergeCell ref="B2:J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HSS_201401-223</dc:creator>
  <cp:lastModifiedBy>ARAKI Kazuo</cp:lastModifiedBy>
  <cp:lastPrinted>2015-08-05T23:46:33Z</cp:lastPrinted>
  <dcterms:created xsi:type="dcterms:W3CDTF">2012-04-05T00:57:47Z</dcterms:created>
  <dcterms:modified xsi:type="dcterms:W3CDTF">2017-11-21T07:51:02Z</dcterms:modified>
</cp:coreProperties>
</file>